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<sst xmlns="http://schemas.openxmlformats.org/spreadsheetml/2006/main" xmlns:a="http://schemas.openxmlformats.org/drawingml/2006/main" xmlns:a15="http://schemas.microsoft.com/office/drawing/2012/main" xmlns:asvg="http://schemas.microsoft.com/office/drawing/2016/SVG/main" xmlns:c="http://schemas.openxmlformats.org/drawingml/2006/chart" xmlns:co="http://ncloudtech.com" xmlns:co-ooxml="http://ncloudtech.com/ooxml" xmlns:m="http://schemas.openxmlformats.org/officeDocument/2006/math" xmlns:mc="http://schemas.openxmlformats.org/markup-compatibility/2006" xmlns:o="urn:schemas-microsoft-com:office:office" xmlns:p="http://schemas.openxmlformats.org/presentationml/2006/main" xmlns:pic="http://schemas.openxmlformats.org/drawingml/2006/picture" xmlns:r="http://schemas.openxmlformats.org/officeDocument/2006/relationships" xmlns:s="http://schemas.openxmlformats.org/officeDocument/2006/sharedTypes" xmlns:sl="http://schemas.openxmlformats.org/schemaLibrary/2006/main" xmlns:v="urn:schemas-microsoft-com:vml" xmlns:w="http://schemas.openxmlformats.org/wordprocessingml/2006/main" xmlns:w10="urn:schemas-microsoft-com:office:word" xmlns:w14="http://schemas.microsoft.com/office/word/2010/wordml" xmlns:w15="http://schemas.microsoft.com/office/word/2012/wordml" xmlns:wp="http://schemas.openxmlformats.org/drawingml/2006/wordprocessingDrawing" xmlns:wpg="http://schemas.microsoft.com/office/word/2010/wordprocessingGroup" xmlns:wps="http://schemas.microsoft.com/office/word/2010/wordprocessingShape" xmlns:x="urn:schemas-microsoft-com:office:excel" xmlns:x12ac="http://schemas.microsoft.com/office/spreadsheetml/2011/1/ac" xmlns:x14="http://schemas.microsoft.com/office/spreadsheetml/2009/9/main" xmlns:xdr="http://schemas.openxmlformats.org/drawingml/2006/spreadsheetDrawing" xmlns:xm="http://schemas.microsoft.com/office/excel/2006/main" mc:Ignorable="co co-ooxml w14 x14 w15">
  <si>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Логин</t>
  </si>
  <si>
    <t>Анкета</t>
  </si>
  <si>
    <t>Статус</t>
  </si>
  <si>
    <t>Распределение баллов</t>
  </si>
  <si>
    <t>bym.guru/id13928</t>
  </si>
  <si>
    <t>Подал заявку ⇾ Работу не сдал ⇾ Дисквалифицирован</t>
  </si>
  <si>
    <t>NSA</t>
  </si>
  <si>
    <t>bym.guru/id7262</t>
  </si>
  <si>
    <t>airo</t>
  </si>
  <si>
    <t>bym.guru/id65672</t>
  </si>
  <si>
    <t>Подал заявку ⇾ Сдал работу</t>
  </si>
  <si>
    <t>KORUP</t>
  </si>
  <si>
    <t>bym.guru/id11331</t>
  </si>
  <si>
    <t>Sovet</t>
  </si>
  <si>
    <t>bym.guru/id2280</t>
  </si>
  <si>
    <t>STUDIO</t>
  </si>
  <si>
    <t>bym.guru/id106109</t>
  </si>
  <si>
    <t>WenLonger</t>
  </si>
  <si>
    <t>bym.guru/id105253</t>
  </si>
  <si>
    <t>raiden am</t>
  </si>
  <si>
    <t>bym.guru/id6862</t>
  </si>
  <si>
    <t>Something</t>
  </si>
  <si>
    <t>bym.guru/id105356</t>
  </si>
  <si>
    <t>Rem1t</t>
  </si>
  <si>
    <t>Ramirez</t>
  </si>
  <si>
    <t>Техническая реализация (50 баллов):</t>
  </si>
  <si>
    <t>Примечания</t>
  </si>
  <si>
    <t>Есть куда стремиться, код грязноват, использование одиночных кавычек не рекомендуется в HTML, для этого существуют двойные кавычки. Сама структура не модульная, поэтому такой подход может оказаться занозой при расширении функционала или поддержки кода. Интересная задумка с меню, но реализация хромает, как и хромает цветовая палитра сайта, особенно hover элементов, мало акцентов, шаблон выглядит как черное полотно с белым текстом. В самой вёрстке есть проблемы с закрытием тегов, возможно, поторопился и не заметил проблему.</t>
  </si>
  <si>
    <t>Есть незначительные ошибки в вёрстке, например повторяющиеся id в index.html - id="cont_tem", в html каждый id должен быть уникален,одна ошибка в css, тоже видимо поторопился и забыл закрыть свойство в классе #overlay. Спорная цветовая гамма, в глаза бросаются анимации основных блоков - это плохая практика, обычно анимация в интерфейсе должна быть акцентом, а не фоновым процессом который ломает взаимодействия пользователя ради вау эффекта. Видно,что при работе использовался ИИ, что не критично но желательно, было самому продумать легкую логику Jquery и Js. Хорошо поработал с системными элементами,например с option, что радует. Правильная структура для смартфонов и экранов по меньше, то что лишнее и мешает, скрываем в меню. Большие отступы в navbar, не использование семантических элементов,а так же отсутствие модульности css, по этому дальнейшие улучшения и поддержка могут быть затруднительными</t>
  </si>
  <si>
    <t>-</t>
  </si>
  <si>
    <r>
      <t>Пример исправлений:</t>
    </r>
    <r>
      <t xml:space="preserve">
</t>
    </r>
    <r>
      <t xml:space="preserve">
</t>
    </r>
    <r>
      <t>[Оригинал]</t>
    </r>
    <r>
      <t xml:space="preserve">
</t>
    </r>
    <r>
      <t>&lt;a href="/" class='link'&gt;</t>
    </r>
    <r>
      <t xml:space="preserve">
</t>
    </r>
    <r>
      <t xml:space="preserve">    &lt;i class="fa fa-archive" aria-hidden="true"&gt;&lt;/i&gt; Первый полет</t>
    </r>
    <r>
      <t xml:space="preserve">
</t>
    </r>
    <r>
      <t xml:space="preserve">    &lt;div class='opis'&gt;&lt;span style='color:red;'&gt;Картон&lt;/span&gt; 1apr 2025 01:14&lt;/div&gt;</t>
    </r>
    <r>
      <t xml:space="preserve">
</t>
    </r>
    <r>
      <t xml:space="preserve">    &lt;span class='se'&gt;&lt;i class="fa fa-comment size" aria-hidden="true"&gt;&lt;/i&gt;1&lt;/span&gt;</t>
    </r>
    <r>
      <t xml:space="preserve">
</t>
    </r>
    <r>
      <t>&lt;/a&gt;</t>
    </r>
    <r>
      <t xml:space="preserve">
</t>
    </r>
    <r>
      <t xml:space="preserve">
</t>
    </r>
    <r>
      <t>[Исправленный вариант по методолгии БЭМ]</t>
    </r>
    <r>
      <t xml:space="preserve">
</t>
    </r>
    <r>
      <t>&lt;a href="/" class="link"&gt;</t>
    </r>
    <r>
      <t xml:space="preserve">
</t>
    </r>
    <r>
      <t xml:space="preserve">    &lt;i class="fa fa-archive" aria-hidden="true"&gt;&lt;/i&gt; Первый полет</t>
    </r>
    <r>
      <t xml:space="preserve">
</t>
    </r>
    <r>
      <t xml:space="preserve">    &lt;div class="link__opis"&gt;</t>
    </r>
    <r>
      <t xml:space="preserve">
</t>
    </r>
    <r>
      <t xml:space="preserve">        &lt;span class="link__name"&gt;Картон&lt;/span&gt; 1 apr 2025 01:14 </t>
    </r>
    <r>
      <t xml:space="preserve">
</t>
    </r>
    <r>
      <t xml:space="preserve">    &lt;/div&gt;</t>
    </r>
    <r>
      <t xml:space="preserve">
</t>
    </r>
    <r>
      <t xml:space="preserve">    &lt;span class="link__count"&gt;</t>
    </r>
    <r>
      <t xml:space="preserve">
</t>
    </r>
    <r>
      <t xml:space="preserve">        &lt;i class="fa fa-comment size" aria-hidden="true"&gt;&lt;/i&gt; 1</t>
    </r>
    <r>
      <t xml:space="preserve">
</t>
    </r>
    <r>
      <t xml:space="preserve">    &lt;/span&gt;</t>
    </r>
    <r>
      <t xml:space="preserve">
</t>
    </r>
    <r>
      <t>&lt;/a&gt;</t>
    </r>
  </si>
  <si>
    <r>
      <t>Пример исправлений:</t>
    </r>
    <r>
      <t xml:space="preserve">
</t>
    </r>
    <r>
      <t xml:space="preserve">
</t>
    </r>
    <r>
      <t>[Оригинал]</t>
    </r>
    <r>
      <t xml:space="preserve">
</t>
    </r>
    <r>
      <t xml:space="preserve">    &lt;div id="sidebar"&gt;</t>
    </r>
    <r>
      <t xml:space="preserve">
</t>
    </r>
    <r>
      <t xml:space="preserve">        &lt;h2&gt;Навигация&lt;/h2&gt;</t>
    </r>
    <r>
      <t xml:space="preserve">
</t>
    </r>
    <r>
      <t xml:space="preserve">        &lt;ul&gt;</t>
    </r>
    <r>
      <t xml:space="preserve">
</t>
    </r>
    <r>
      <t xml:space="preserve">            &lt;li&gt;&lt;a href="index.html"&gt;Главная&lt;/a&gt;&lt;/li&gt;</t>
    </r>
    <r>
      <t xml:space="preserve">
</t>
    </r>
    <r>
      <t xml:space="preserve">            &lt;li&gt;&lt;a href="user/index.html"&gt;Профиль&lt;/a&gt;&lt;/li&gt;</t>
    </r>
    <r>
      <t xml:space="preserve">
</t>
    </r>
    <r>
      <t xml:space="preserve">            &lt;li&gt;&lt;a href="index.html"&gt;Форум&lt;/a&gt;&lt;/li&gt;</t>
    </r>
    <r>
      <t xml:space="preserve">
</t>
    </r>
    <r>
      <t xml:space="preserve">			&lt;li&gt;&lt;a href="index.html"&gt;Закладки&lt;/a&gt;&lt;/li&gt;</t>
    </r>
    <r>
      <t xml:space="preserve">
</t>
    </r>
    <r>
      <t xml:space="preserve">            &lt;li&gt;&lt;a href="index.html"&gt;Загрузочный центр&lt;/a&gt;&lt;/li&gt;</t>
    </r>
    <r>
      <t xml:space="preserve">
</t>
    </r>
    <r>
      <t xml:space="preserve">        &lt;/ul&gt;</t>
    </r>
    <r>
      <t xml:space="preserve">
</t>
    </r>
    <r>
      <t xml:space="preserve">    &lt;/div&gt;</t>
    </r>
    <r>
      <t xml:space="preserve">
</t>
    </r>
    <r>
      <t xml:space="preserve">
</t>
    </r>
    <r>
      <t>[Исправленный вариант по методологии БЭМ]</t>
    </r>
    <r>
      <t xml:space="preserve">
</t>
    </r>
    <r>
      <t xml:space="preserve">	&lt;div class="sidebar"&gt;</t>
    </r>
    <r>
      <t xml:space="preserve">
</t>
    </r>
    <r>
      <t xml:space="preserve">		&lt;h2 class="title title--middle" id="sidebarNavTitle"&gt;Навигация&lt;/h2&gt;</t>
    </r>
    <r>
      <t xml:space="preserve">
</t>
    </r>
    <r>
      <t xml:space="preserve">		&lt;nav class="sidebar__navigation" aria-labelledby="sidebarNavTitle"&gt;</t>
    </r>
    <r>
      <t xml:space="preserve">
</t>
    </r>
    <r>
      <t xml:space="preserve">			&lt;ul class="sidebar__list" role="menu"&gt;</t>
    </r>
    <r>
      <t xml:space="preserve">
</t>
    </r>
    <r>
      <t xml:space="preserve">				&lt;li class="sidebar__item" role="none"&gt;</t>
    </r>
    <r>
      <t xml:space="preserve">
</t>
    </r>
    <r>
      <t xml:space="preserve">					&lt;a href="index.html" class="sidebar__link" role="menuitem" aria-current="page"&gt;</t>
    </r>
    <r>
      <t xml:space="preserve">
</t>
    </r>
    <r>
      <t xml:space="preserve">						Главная</t>
    </r>
    <r>
      <t xml:space="preserve">
</t>
    </r>
    <r>
      <t xml:space="preserve">					&lt;/a&gt;</t>
    </r>
    <r>
      <t xml:space="preserve">
</t>
    </r>
    <r>
      <t xml:space="preserve">				&lt;/li&gt;</t>
    </r>
    <r>
      <t xml:space="preserve">
</t>
    </r>
    <r>
      <t xml:space="preserve">				&lt;li class="sidebar__item" role="none"&gt;</t>
    </r>
    <r>
      <t xml:space="preserve">
</t>
    </r>
    <r>
      <t xml:space="preserve">					&lt;a href="index.html" class="sidebar__link" role="menuitem" aria-current="page"&gt;</t>
    </r>
    <r>
      <t xml:space="preserve">
</t>
    </r>
    <r>
      <t xml:space="preserve">						Форум</t>
    </r>
    <r>
      <t xml:space="preserve">
</t>
    </r>
    <r>
      <t xml:space="preserve">					&lt;/a&gt;</t>
    </r>
    <r>
      <t xml:space="preserve">
</t>
    </r>
    <r>
      <t xml:space="preserve">				&lt;/li&gt;</t>
    </r>
    <r>
      <t xml:space="preserve">
</t>
    </r>
    <r>
      <t xml:space="preserve">				&lt;li class="sidebar__item" role="none"&gt;</t>
    </r>
    <r>
      <t xml:space="preserve">
</t>
    </r>
    <r>
      <t xml:space="preserve">					&lt;a href="index.html" class="sidebar__link" role="menuitem" aria-current="page"&gt;</t>
    </r>
    <r>
      <t xml:space="preserve">
</t>
    </r>
    <r>
      <t xml:space="preserve">						Закладки</t>
    </r>
    <r>
      <t xml:space="preserve">
</t>
    </r>
    <r>
      <t xml:space="preserve">					&lt;/a&gt;</t>
    </r>
    <r>
      <t xml:space="preserve">
</t>
    </r>
    <r>
      <t xml:space="preserve">				&lt;/li&gt;</t>
    </r>
    <r>
      <t xml:space="preserve">
</t>
    </r>
    <r>
      <t xml:space="preserve">				&lt;li class="sidebar__item" role="none"&gt;</t>
    </r>
    <r>
      <t xml:space="preserve">
</t>
    </r>
    <r>
      <t xml:space="preserve">					&lt;a href="index.html" class="sidebar__link" role="menuitem" aria-current="page"&gt;</t>
    </r>
    <r>
      <t xml:space="preserve">
</t>
    </r>
    <r>
      <t xml:space="preserve">						Загрузочный центр</t>
    </r>
    <r>
      <t xml:space="preserve">
</t>
    </r>
    <r>
      <t xml:space="preserve">					&lt;/a&gt;</t>
    </r>
    <r>
      <t xml:space="preserve">
</t>
    </r>
    <r>
      <t xml:space="preserve">				&lt;/li&gt;</t>
    </r>
    <r>
      <t xml:space="preserve">
</t>
    </r>
    <r>
      <t xml:space="preserve">			&lt;/ul&gt;</t>
    </r>
    <r>
      <t xml:space="preserve">
</t>
    </r>
    <r>
      <t xml:space="preserve">		&lt;/nav&gt;</t>
    </r>
    <r>
      <t xml:space="preserve">
</t>
    </r>
    <r>
      <t xml:space="preserve">	&lt;/div&gt;</t>
    </r>
  </si>
  <si>
    <t>HTML-структура (15 баллов):</t>
  </si>
  <si>
    <t>- Чистота разметки</t>
  </si>
  <si>
    <t>+</t>
  </si>
  <si>
    <t>- Корректное использование тегов</t>
  </si>
  <si>
    <t>- Валидация кода</t>
  </si>
  <si>
    <t>почти полностью</t>
  </si>
  <si>
    <t>частично</t>
  </si>
  <si>
    <t>- Ванильный HTML без фреймворков, препроцессоров</t>
  </si>
  <si>
    <t>CSS-стилизация (20 баллов):</t>
  </si>
  <si>
    <t>- Модульность и организация кода</t>
  </si>
  <si>
    <t>- Использование современных CSS-свойств</t>
  </si>
  <si>
    <t>да</t>
  </si>
  <si>
    <t>- Оптимизация</t>
  </si>
  <si>
    <t>хорошая</t>
  </si>
  <si>
    <t>базовая</t>
  </si>
  <si>
    <t>- Ванильный CSS без фреймворков, препроцессоров</t>
  </si>
  <si>
    <t>- Кроссбраузерная совместимость</t>
  </si>
  <si>
    <t>JavaScript (15 баллов)</t>
  </si>
  <si>
    <t>Визуальная составляющая (30 баллов):</t>
  </si>
  <si>
    <t>Дизайн и композиция (10 баллов):</t>
  </si>
  <si>
    <t>- Эргономичность интерфейса</t>
  </si>
  <si>
    <t>- Баланс элементов</t>
  </si>
  <si>
    <t>- Читаемость контента</t>
  </si>
  <si>
    <t>- Визуальная иерархия</t>
  </si>
  <si>
    <t>Работа с цветом и типографикой (10 баллов):</t>
  </si>
  <si>
    <t>- Гармоничные цветовые решения</t>
  </si>
  <si>
    <t>- Читаемость текста</t>
  </si>
  <si>
    <t>- Масштабность элементов</t>
  </si>
  <si>
    <t>- Контрастность</t>
  </si>
  <si>
    <t>Адаптивность (10 баллов):</t>
  </si>
  <si>
    <t>- Корректное отображение на всех устройствах</t>
  </si>
  <si>
    <t>- Оптимизация для мобильных устройств</t>
  </si>
  <si>
    <t>- Гибкая вёрстка</t>
  </si>
  <si>
    <t>- Тестирование на реальных устройствах</t>
  </si>
  <si>
    <t>Дополнительные баллы (20 баллов):</t>
  </si>
  <si>
    <t>- Инновационные решения (не относится к препроцессорам или библиотекам, фреймворкам)</t>
  </si>
  <si>
    <t>- Креативность</t>
  </si>
  <si>
    <t>- Симпатии аудитории</t>
  </si>
  <si>
    <t>- Презентация работы</t>
  </si>
  <si>
    <t>Итого:</t>
  </si>
  <si>
    <t>Общие рекомендации</t>
  </si>
  <si>
    <t>К сожалению, участники конкурса проигнорировали семантическую вёрстку (это главный инструмент для SEO и скринридеров, не забывайте о людях с ограниченными возможностями) по большей степени, возможно, они не знакомы с ней или у них не хватило времени для рефакторинга вёрстки, это, конечно, не сильно повлияло на результат, но, думаю, как рекомендация на будущее в самый раз. Проблемы с подбором цветовой гаммы также присутствуют, как и бездумное использование ИИ, например, для написания JS-скриптов. Участники проигнорировали методологии написания стилей, тут тоже больше рекомендация, чем замечание, поэтому для быстрой и удобной работы лучше всё же познакомиться с методологиями компаний, велосипеды уже давно придумали, осталось крутить педали, но не перебарщивать, нужно оставить место и для своего «я». Общую оценку работ участникам можно дать как работы новичков или начинающих дизайнеров, которые знают, как работает HTML, CSS, но ещё пока нет насмотренности и каких-то технических навыков, знаний. Как таковых критических ошибок допущено со стороны участников не было, но мелкие ошибки, которые могут усложнить читаемость кода, его поддержку в дальнейшем, присутствуют.</t>
  </si>
  <si>
    <r>
      <t>Для повышения навыков, закрепления рекомендаций, от себя могу посоветовать следующие действия:</t>
    </r>
    <r>
      <t xml:space="preserve">
</t>
    </r>
    <r>
      <t xml:space="preserve">
</t>
    </r>
    <r>
      <t>1. Поизучать интересную литературу, примеры и важные для разработчиков ресурсы (doka.guide, developer.mozilla.org/ru/, developer.chrome.com/docs/devtools?hl=ru);</t>
    </r>
    <r>
      <t xml:space="preserve">
</t>
    </r>
    <r>
      <t>2. Реализовать пет-проект с использованием любой методологии для css и html (например, БЭМ, SMACSS, OOCSS);</t>
    </r>
    <r>
      <t xml:space="preserve">
</t>
    </r>
    <r>
      <t>3. Изучить принципы CRUD в JS без ИИ для самого кода (например, таблица с редактированием, лист задач и т. п., кстати, тут можно использовать ИИ, но в целях получить уникальную задачу для реализации CRUD проекта на JS, если вы заинтересованы, то это будет интересно и увлекательно, а главное, даст понять вам, надо это вам или нет);</t>
    </r>
    <r>
      <t xml:space="preserve">
</t>
    </r>
    <r>
      <t>4. Проанализировать 3–5 дизайн-систем и их палитры, а также посещать тематические сайты, где дизайнеры выкладывают свои работы (например, ru.pinterest.com, dribbble.com, codepen.io).</t>
    </r>
  </si>
  <si>
    <t>От себя хотелось бы сказать, что методологии и другая чуждая пока вам информация могут отпугивать, и это нормально, просто нужно пробовать и дать себе время на изучение материала, желательно читать и практиковаться, благо для этого не нужно иметь какое-то мощное оборудование. Это как один раз научиться держать равновесие на велосипеде и потом уже отучиться обратно не получится. 😅 Зато полезный навык останется, даже если сейчас он не пригодится. Ещё раз хочу сказать всем участникам спасибо за участие в конкурсе, конечно, не все к нему отнеслись с полной серьезностью, но всё же даже ваше желание поучаствовать уже говорит о вашей заинтересованности темой, удачных вам проектов и всего хорошего!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</si>
</sst>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6">
    <font>
      <name val="Calibri"/>
      <color theme="1" tint="0"/>
      <sz val="11"/>
    </font>
    <font>
      <name val="Arial"/>
      <color theme="1" tint="0"/>
      <sz val="10"/>
    </font>
    <font>
      <name val="Arial"/>
      <color rgb="2F69C7" tint="0"/>
      <sz val="10"/>
      <u val="single"/>
    </font>
    <font>
      <name val="Arial"/>
      <b val="true"/>
      <sz val="10"/>
    </font>
    <font/>
    <font>
      <name val="Arial"/>
      <b val="false"/>
      <sz val="10"/>
    </font>
  </fonts>
  <fills count="6">
    <fill>
      <patternFill patternType="none"/>
    </fill>
    <fill>
      <patternFill patternType="gray125"/>
    </fill>
    <fill>
      <patternFill patternType="solid">
        <fgColor rgb="FFDAD8" tint="0"/>
      </patternFill>
    </fill>
    <fill>
      <patternFill patternType="solid">
        <fgColor rgb="D5FFEB" tint="0"/>
      </patternFill>
    </fill>
    <fill>
      <patternFill patternType="solid">
        <fgColor rgb="FFF7BC" tint="0"/>
      </patternFill>
    </fill>
    <fill>
      <patternFill patternType="solid">
        <fgColor rgb="FDE9FF" tint="0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applyFont="true" applyNumberFormat="true" borderId="0" fillId="0" fontId="1" numFmtId="1000" quotePrefix="false"/>
  </cellStyleXfs>
  <cellXfs count="30">
    <xf applyFont="true" applyNumberFormat="true" borderId="0" fillId="0" fontId="1" numFmtId="1000" quotePrefix="false"/>
    <xf applyAlignment="true" borderId="0" fillId="0" fontId="0" quotePrefix="false">
      <alignment vertical="center"/>
    </xf>
    <xf applyAlignment="true" borderId="0" fillId="0" fontId="0" quotePrefix="false">
      <alignment horizontal="left" vertical="center"/>
    </xf>
    <xf applyAlignment="true" applyFont="true" borderId="0" fillId="0" fontId="2" quotePrefix="false">
      <alignment vertical="center"/>
    </xf>
    <xf applyAlignment="true" applyFill="true" borderId="0" fillId="2" fontId="0" quotePrefix="false">
      <alignment vertical="center"/>
    </xf>
    <xf applyAlignment="true" applyFont="true" borderId="0" fillId="0" fontId="2" quotePrefix="false">
      <alignment horizontal="center" vertical="center"/>
    </xf>
    <xf applyAlignment="true" borderId="0" fillId="0" fontId="0" quotePrefix="false">
      <alignment horizontal="center" vertical="center"/>
    </xf>
    <xf applyAlignment="true" applyFill="true" borderId="0" fillId="3" fontId="0" quotePrefix="false">
      <alignment horizontal="left" vertical="center"/>
    </xf>
    <xf applyAlignment="true" applyFill="true" applyFont="true" borderId="0" fillId="3" fontId="2" quotePrefix="false">
      <alignment vertical="center"/>
    </xf>
    <xf applyAlignment="true" applyFill="true" borderId="0" fillId="3" fontId="0" quotePrefix="false">
      <alignment vertical="center"/>
    </xf>
    <xf applyAlignment="true" applyFill="true" applyNumberFormat="true" borderId="0" fillId="4" fontId="0" numFmtId="1000" quotePrefix="false">
      <alignment vertical="center"/>
    </xf>
    <xf applyAlignment="true" applyFill="true" borderId="0" fillId="3" fontId="0" quotePrefix="false">
      <alignment vertical="center"/>
    </xf>
    <xf applyFill="true" applyNumberFormat="true" borderId="0" fillId="4" fontId="0" numFmtId="1000" quotePrefix="false"/>
    <xf applyAlignment="true" applyFill="true" applyFont="true" applyNumberFormat="true" borderId="0" fillId="2" fontId="1" numFmtId="1000" quotePrefix="false">
      <alignment vertical="center"/>
    </xf>
    <xf applyAlignment="true" applyFont="true" borderId="0" fillId="0" fontId="2" quotePrefix="false">
      <alignment horizontal="center"/>
    </xf>
    <xf applyFont="true" borderId="0" fillId="0" fontId="3" quotePrefix="false"/>
    <xf applyAlignment="true" applyFont="true" borderId="0" fillId="0" fontId="4" quotePrefix="false">
      <alignment horizontal="center" vertical="center"/>
    </xf>
    <xf applyAlignment="true" applyFill="true" borderId="0" fillId="3" fontId="0" quotePrefix="false">
      <alignment horizontal="center" vertical="center"/>
    </xf>
    <xf applyAlignment="true" borderId="0" fillId="0" fontId="0" quotePrefix="false">
      <alignment horizontal="center" vertical="center" wrapText="true"/>
    </xf>
    <xf applyAlignment="true" borderId="0" fillId="0" fontId="0" quotePrefix="false">
      <alignment horizontal="left" vertical="center" wrapText="true"/>
    </xf>
    <xf applyAlignment="true" applyFont="true" borderId="0" fillId="0" fontId="3" quotePrefix="false">
      <alignment horizontal="center"/>
    </xf>
    <xf applyAlignment="true" applyFill="true" applyNumberFormat="true" borderId="0" fillId="5" fontId="0" numFmtId="1000" quotePrefix="false">
      <alignment horizontal="center" vertical="center"/>
    </xf>
    <xf applyAlignment="true" applyFill="true" applyFont="true" borderId="0" fillId="5" fontId="5" quotePrefix="false">
      <alignment horizontal="center" vertical="center"/>
    </xf>
    <xf applyAlignment="true" applyFill="true" applyFont="true" borderId="0" fillId="5" fontId="5" quotePrefix="false">
      <alignment horizontal="center"/>
    </xf>
    <xf applyAlignment="true" applyFill="true" applyFont="true" applyNumberFormat="true" borderId="0" fillId="5" fontId="5" numFmtId="1000" quotePrefix="false">
      <alignment horizontal="center"/>
    </xf>
    <xf applyAlignment="true" borderId="0" fillId="0" fontId="0" quotePrefix="false">
      <alignment wrapText="true"/>
    </xf>
    <xf applyAlignment="true" applyFill="true" applyNumberFormat="true" borderId="0" fillId="4" fontId="0" numFmtId="1000" quotePrefix="false">
      <alignment horizontal="center" vertical="center"/>
    </xf>
    <xf applyAlignment="true" applyFill="true" borderId="0" fillId="4" fontId="0" quotePrefix="false">
      <alignment horizontal="center" vertical="center"/>
    </xf>
    <xf applyAlignment="true" applyFont="true" borderId="0" fillId="0" fontId="3" quotePrefix="false">
      <alignment horizontal="center" vertical="center"/>
    </xf>
    <xf applyAlignment="true" applyFont="true" borderId="0" fillId="0" fontId="5" quotePrefix="false">
      <alignment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63000"/>
                <a:satMod val="300000"/>
              </a:schemeClr>
            </a:gs>
            <a:gs pos="100000">
              <a:schemeClr val="phClr">
                <a:tint val="8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6350">
          <a:solidFill>
            <a:schemeClr val="phClr">
              <a:shade val="95000"/>
              <a:satMod val="105000"/>
            </a:schemeClr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  <a:satMod val="350000"/>
              </a:schemeClr>
            </a:gs>
            <a:gs pos="40000">
              <a:schemeClr val="phClr">
                <a:tint val="5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2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6" Target="http://bym.guru/id2280" TargetMode="External" Type="http://schemas.openxmlformats.org/officeDocument/2006/relationships/hyperlink"/>
  <Relationship Id="rId1" Target="http://bym.guru/id105356" TargetMode="External" Type="http://schemas.openxmlformats.org/officeDocument/2006/relationships/hyperlink"/>
  <Relationship Id="rId2" Target="http://bym.guru/id13928" TargetMode="External" Type="http://schemas.openxmlformats.org/officeDocument/2006/relationships/hyperlink"/>
  <Relationship Id="rId3" Target="http://bym.guru/id7262" TargetMode="External" Type="http://schemas.openxmlformats.org/officeDocument/2006/relationships/hyperlink"/>
  <Relationship Id="rId8" Target="http://bym.guru/id105253" TargetMode="External" Type="http://schemas.openxmlformats.org/officeDocument/2006/relationships/hyperlink"/>
  <Relationship Id="rId4" Target="http://bym.guru/id65672" TargetMode="External" Type="http://schemas.openxmlformats.org/officeDocument/2006/relationships/hyperlink"/>
  <Relationship Id="rId9" Target="http://bym.guru/id6862" TargetMode="External" Type="http://schemas.openxmlformats.org/officeDocument/2006/relationships/hyperlink"/>
  <Relationship Id="rId7" Target="http://bym.guru/id106109" TargetMode="External" Type="http://schemas.openxmlformats.org/officeDocument/2006/relationships/hyperlink"/>
  <Relationship Id="rId5" Target="http://bym.guru/id11331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A68"/>
  <sheetViews>
    <sheetView showZeros="true" workbookViewId="0"/>
  </sheetViews>
  <sheetFormatPr baseColWidth="8" customHeight="true" defaultColWidth="9.86523037811856" defaultRowHeight="14.25" zeroHeight="false"/>
  <cols>
    <col customWidth="true" max="1" min="1" outlineLevel="0" width="71.3256156337972"/>
    <col customWidth="true" max="2" min="2" outlineLevel="0" width="63.0782852030172"/>
    <col customWidth="true" max="3" min="3" outlineLevel="0" width="75.0546716340624"/>
    <col customWidth="true" max="4" min="4" outlineLevel="0" width="71.8211290929123"/>
    <col customWidth="true" max="5" min="5" outlineLevel="0" width="62.5277183017678"/>
  </cols>
  <sheetData>
    <row customHeight="true" ht="18" outlineLevel="0" r="1">
      <c r="A1" s="1" t="s">
        <v>0</v>
      </c>
      <c r="B1" s="1" t="s">
        <v>1</v>
      </c>
      <c r="C1" s="1" t="s">
        <v>2</v>
      </c>
      <c r="D1" s="1" t="s">
        <v>3</v>
      </c>
      <c r="E1" s="1" t="n"/>
    </row>
    <row customHeight="true" ht="18" outlineLevel="0" r="2">
      <c r="A2" s="2" t="n">
        <v>201275291</v>
      </c>
      <c r="B2" s="3" t="s">
        <v>4</v>
      </c>
      <c r="C2" s="4" t="s">
        <v>5</v>
      </c>
      <c r="D2" s="4" t="n">
        <v>0</v>
      </c>
      <c r="E2" s="5" t="n"/>
    </row>
    <row customHeight="true" ht="18" outlineLevel="0" r="3">
      <c r="A3" s="2" t="s">
        <v>6</v>
      </c>
      <c r="B3" s="3" t="s">
        <v>7</v>
      </c>
      <c r="C3" s="4" t="s">
        <v>5</v>
      </c>
      <c r="D3" s="4" t="n">
        <v>0</v>
      </c>
      <c r="E3" s="6" t="n"/>
    </row>
    <row customHeight="true" ht="18" outlineLevel="0" r="4">
      <c r="A4" s="7" t="s">
        <v>8</v>
      </c>
      <c r="B4" s="8" t="s">
        <v>9</v>
      </c>
      <c r="C4" s="9" t="s">
        <v>10</v>
      </c>
      <c r="D4" s="10" t="n">
        <f aca="false" ca="false" dt2D="false" dtr="false" t="normal">SUM(B64+D64)</f>
        <v>144</v>
      </c>
      <c r="E4" s="6" t="s"/>
    </row>
    <row customHeight="true" ht="18" outlineLevel="0" r="5">
      <c r="A5" s="2" t="s">
        <v>11</v>
      </c>
      <c r="B5" s="3" t="s">
        <v>12</v>
      </c>
      <c r="C5" s="4" t="s">
        <v>5</v>
      </c>
      <c r="D5" s="4" t="n">
        <v>0</v>
      </c>
      <c r="E5" s="6" t="s"/>
    </row>
    <row customHeight="true" ht="18" outlineLevel="0" r="6">
      <c r="A6" s="2" t="s">
        <v>13</v>
      </c>
      <c r="B6" s="3" t="s">
        <v>14</v>
      </c>
      <c r="C6" s="4" t="s">
        <v>5</v>
      </c>
      <c r="D6" s="4" t="n">
        <v>0</v>
      </c>
      <c r="E6" s="5" t="n"/>
    </row>
    <row customHeight="true" ht="18" outlineLevel="0" r="7">
      <c r="A7" s="2" t="s">
        <v>15</v>
      </c>
      <c r="B7" s="3" t="s">
        <v>16</v>
      </c>
      <c r="C7" s="4" t="s">
        <v>5</v>
      </c>
      <c r="D7" s="4" t="n">
        <v>0</v>
      </c>
      <c r="E7" s="6" t="n"/>
    </row>
    <row customHeight="true" ht="18" outlineLevel="0" r="8">
      <c r="A8" s="9" t="s">
        <v>17</v>
      </c>
      <c r="B8" s="8" t="s">
        <v>18</v>
      </c>
      <c r="C8" s="11" t="s">
        <v>10</v>
      </c>
      <c r="D8" s="12" t="n">
        <f aca="false" ca="false" dt2D="false" dtr="false" t="normal">SUM(C64+E64)</f>
        <v>156</v>
      </c>
      <c r="E8" s="6" t="n"/>
    </row>
    <row customHeight="true" ht="18" outlineLevel="0" r="9">
      <c r="A9" s="1" t="s">
        <v>19</v>
      </c>
      <c r="B9" s="3" t="s">
        <v>20</v>
      </c>
      <c r="C9" s="13" t="s">
        <v>5</v>
      </c>
      <c r="D9" s="13" t="n">
        <v>0</v>
      </c>
      <c r="E9" s="14" t="n"/>
    </row>
    <row customFormat="true" customHeight="true" ht="18" outlineLevel="0" r="10" s="1">
      <c r="A10" s="1" t="s">
        <v>21</v>
      </c>
      <c r="B10" s="3" t="s">
        <v>22</v>
      </c>
      <c r="C10" s="13" t="s">
        <v>5</v>
      </c>
      <c r="D10" s="13" t="n">
        <v>0</v>
      </c>
      <c r="E10" s="6" t="n"/>
    </row>
    <row customHeight="true" ht="48.75" outlineLevel="0" r="11">
      <c r="A11" s="6" t="n"/>
      <c r="B11" s="6" t="s"/>
      <c r="C11" s="6" t="s"/>
      <c r="D11" s="6" t="s"/>
      <c r="E11" s="6" t="s"/>
      <c r="F11" s="6" t="s"/>
      <c r="G11" s="6" t="s"/>
      <c r="H11" s="6" t="s"/>
      <c r="I11" s="6" t="s"/>
      <c r="J11" s="6" t="s"/>
      <c r="K11" s="6" t="s"/>
      <c r="L11" s="6" t="s"/>
      <c r="M11" s="6" t="s"/>
      <c r="N11" s="6" t="s"/>
      <c r="O11" s="6" t="s"/>
      <c r="P11" s="6" t="s"/>
      <c r="Q11" s="6" t="s"/>
      <c r="R11" s="6" t="s"/>
      <c r="S11" s="6" t="s"/>
      <c r="T11" s="6" t="s"/>
      <c r="U11" s="6" t="s"/>
      <c r="V11" s="6" t="s"/>
      <c r="W11" s="6" t="s"/>
      <c r="X11" s="6" t="s"/>
      <c r="Y11" s="6" t="s"/>
      <c r="Z11" s="6" t="s"/>
      <c r="AA11" s="6" t="s"/>
    </row>
    <row outlineLevel="0" r="12">
      <c r="A12" s="15" t="n"/>
      <c r="B12" s="16" t="s">
        <v>23</v>
      </c>
      <c r="C12" s="16" t="s"/>
      <c r="D12" s="6" t="s">
        <v>24</v>
      </c>
      <c r="E12" s="6" t="s"/>
    </row>
    <row outlineLevel="0" r="13">
      <c r="A13" s="15" t="n"/>
      <c r="B13" s="17" t="s">
        <v>8</v>
      </c>
      <c r="C13" s="17" t="s">
        <v>17</v>
      </c>
      <c r="D13" s="17" t="s">
        <v>8</v>
      </c>
      <c r="E13" s="17" t="s">
        <v>17</v>
      </c>
    </row>
    <row outlineLevel="0" r="14">
      <c r="A14" s="15" t="s">
        <v>25</v>
      </c>
      <c r="B14" s="6" t="n"/>
      <c r="C14" s="6" t="s"/>
      <c r="D14" s="6" t="s"/>
      <c r="E14" s="6" t="s"/>
    </row>
    <row customHeight="true" ht="279.75" outlineLevel="0" r="15">
      <c r="A15" s="6" t="s">
        <v>26</v>
      </c>
      <c r="B15" s="18" t="s">
        <v>27</v>
      </c>
      <c r="C15" s="18" t="s">
        <v>28</v>
      </c>
      <c r="D15" s="1" t="s">
        <v>29</v>
      </c>
      <c r="E15" s="6" t="s">
        <v>29</v>
      </c>
    </row>
    <row customHeight="true" ht="409" outlineLevel="0" r="16">
      <c r="A16" s="6" t="s"/>
      <c r="B16" s="18" t="s">
        <v>30</v>
      </c>
      <c r="C16" s="19" t="s">
        <v>31</v>
      </c>
      <c r="D16" s="1" t="s">
        <v>29</v>
      </c>
      <c r="E16" s="6" t="s">
        <v>29</v>
      </c>
    </row>
    <row outlineLevel="0" r="17">
      <c r="A17" s="20" t="s">
        <v>32</v>
      </c>
      <c r="B17" s="20" t="s"/>
      <c r="C17" s="20" t="s"/>
      <c r="D17" s="20" t="s"/>
      <c r="E17" s="20" t="s"/>
    </row>
    <row outlineLevel="0" r="18">
      <c r="B18" s="21" t="n">
        <f aca="false" ca="false" dt2D="false" dtr="false" t="normal">SUM(B19:B22)</f>
        <v>14</v>
      </c>
      <c r="C18" s="21" t="n">
        <f aca="false" ca="false" dt2D="false" dtr="false" t="normal">SUM(C19:C22)</f>
        <v>14</v>
      </c>
      <c r="D18" s="21" t="n">
        <v>14</v>
      </c>
      <c r="E18" s="21" t="n">
        <v>12</v>
      </c>
    </row>
    <row outlineLevel="0" r="19">
      <c r="A19" s="0" t="s">
        <v>33</v>
      </c>
      <c r="B19" s="6" t="n">
        <v>1</v>
      </c>
      <c r="C19" s="6" t="n">
        <v>2</v>
      </c>
      <c r="D19" s="6" t="s">
        <v>34</v>
      </c>
      <c r="E19" s="6" t="s">
        <v>34</v>
      </c>
    </row>
    <row outlineLevel="0" r="20">
      <c r="A20" s="0" t="s">
        <v>35</v>
      </c>
      <c r="B20" s="6" t="n">
        <v>3</v>
      </c>
      <c r="C20" s="6" t="n">
        <v>4</v>
      </c>
      <c r="D20" s="6" t="s">
        <v>34</v>
      </c>
      <c r="E20" s="6" t="s">
        <v>34</v>
      </c>
    </row>
    <row outlineLevel="0" r="21">
      <c r="A21" s="0" t="s">
        <v>36</v>
      </c>
      <c r="B21" s="6" t="n">
        <v>5</v>
      </c>
      <c r="C21" s="6" t="n">
        <v>3</v>
      </c>
      <c r="D21" s="6" t="s">
        <v>37</v>
      </c>
      <c r="E21" s="6" t="s">
        <v>38</v>
      </c>
    </row>
    <row outlineLevel="0" r="22">
      <c r="A22" s="0" t="s">
        <v>39</v>
      </c>
      <c r="B22" s="6" t="n">
        <v>5</v>
      </c>
      <c r="C22" s="6" t="n">
        <v>5</v>
      </c>
      <c r="D22" s="6" t="s">
        <v>34</v>
      </c>
      <c r="E22" s="6" t="s">
        <v>34</v>
      </c>
    </row>
    <row outlineLevel="0" r="23">
      <c r="B23" s="6" t="n"/>
      <c r="C23" s="6" t="n"/>
      <c r="D23" s="1" t="n"/>
      <c r="E23" s="6" t="n"/>
    </row>
    <row outlineLevel="0" r="24">
      <c r="A24" s="20" t="s">
        <v>40</v>
      </c>
      <c r="B24" s="20" t="s"/>
      <c r="C24" s="20" t="s"/>
      <c r="D24" s="20" t="s"/>
      <c r="E24" s="20" t="s"/>
    </row>
    <row outlineLevel="0" r="25">
      <c r="B25" s="21" t="n">
        <f aca="false" ca="false" dt2D="false" dtr="false" t="normal">SUM(B26:B30)</f>
        <v>12</v>
      </c>
      <c r="C25" s="21" t="n">
        <f aca="false" ca="false" dt2D="false" dtr="false" t="normal">SUM(C26:C30)</f>
        <v>15</v>
      </c>
      <c r="D25" s="21" t="n">
        <v>19</v>
      </c>
      <c r="E25" s="21" t="n">
        <v>18</v>
      </c>
    </row>
    <row outlineLevel="0" r="26">
      <c r="A26" s="0" t="s">
        <v>41</v>
      </c>
      <c r="B26" s="6" t="n">
        <v>1</v>
      </c>
      <c r="C26" s="6" t="n">
        <v>2</v>
      </c>
      <c r="D26" s="6" t="s">
        <v>34</v>
      </c>
      <c r="E26" s="6" t="s">
        <v>34</v>
      </c>
    </row>
    <row outlineLevel="0" r="27">
      <c r="A27" s="0" t="s">
        <v>42</v>
      </c>
      <c r="B27" s="6" t="n">
        <v>1</v>
      </c>
      <c r="C27" s="6" t="n">
        <v>2</v>
      </c>
      <c r="D27" s="6" t="s">
        <v>43</v>
      </c>
      <c r="E27" s="6" t="s">
        <v>38</v>
      </c>
    </row>
    <row outlineLevel="0" r="28">
      <c r="A28" s="0" t="s">
        <v>44</v>
      </c>
      <c r="B28" s="6" t="n">
        <v>2</v>
      </c>
      <c r="C28" s="6" t="n">
        <v>3</v>
      </c>
      <c r="D28" s="6" t="s">
        <v>45</v>
      </c>
      <c r="E28" s="6" t="s">
        <v>46</v>
      </c>
    </row>
    <row outlineLevel="0" r="29">
      <c r="A29" s="0" t="s">
        <v>47</v>
      </c>
      <c r="B29" s="6" t="n">
        <v>5</v>
      </c>
      <c r="C29" s="6" t="n">
        <v>5</v>
      </c>
      <c r="D29" s="6" t="s">
        <v>34</v>
      </c>
      <c r="E29" s="6" t="s">
        <v>34</v>
      </c>
    </row>
    <row outlineLevel="0" r="30">
      <c r="A30" s="0" t="s">
        <v>48</v>
      </c>
      <c r="B30" s="6" t="n">
        <v>3</v>
      </c>
      <c r="C30" s="6" t="n">
        <v>3</v>
      </c>
      <c r="D30" s="6" t="s">
        <v>43</v>
      </c>
      <c r="E30" s="6" t="s">
        <v>38</v>
      </c>
    </row>
    <row outlineLevel="0" r="31">
      <c r="B31" s="6" t="n"/>
      <c r="C31" s="6" t="n"/>
      <c r="D31" s="1" t="n"/>
      <c r="E31" s="6" t="n"/>
    </row>
    <row outlineLevel="0" r="32">
      <c r="A32" s="15" t="s">
        <v>49</v>
      </c>
      <c r="B32" s="22" t="n">
        <v>0</v>
      </c>
      <c r="C32" s="23" t="n">
        <v>5</v>
      </c>
      <c r="D32" s="22" t="n">
        <v>2</v>
      </c>
      <c r="E32" s="23" t="n">
        <v>2</v>
      </c>
    </row>
    <row outlineLevel="0" r="33">
      <c r="B33" s="6" t="n"/>
      <c r="C33" s="6" t="n"/>
      <c r="D33" s="1" t="n"/>
      <c r="E33" s="6" t="n"/>
    </row>
    <row outlineLevel="0" r="34">
      <c r="A34" s="15" t="s">
        <v>50</v>
      </c>
      <c r="B34" s="6" t="n"/>
      <c r="C34" s="6" t="n"/>
      <c r="D34" s="1" t="n"/>
      <c r="E34" s="6" t="n"/>
    </row>
    <row outlineLevel="0" r="35">
      <c r="B35" s="6" t="n"/>
      <c r="C35" s="6" t="n"/>
      <c r="D35" s="1" t="n"/>
      <c r="E35" s="6" t="n"/>
    </row>
    <row outlineLevel="0" r="36">
      <c r="A36" s="20" t="s">
        <v>51</v>
      </c>
      <c r="B36" s="20" t="s"/>
      <c r="C36" s="20" t="s"/>
      <c r="D36" s="20" t="s"/>
      <c r="E36" s="20" t="s"/>
    </row>
    <row outlineLevel="0" r="37">
      <c r="B37" s="21" t="n">
        <f aca="false" ca="false" dt2D="false" dtr="false" t="normal">SUM(B38:B41)</f>
        <v>7</v>
      </c>
      <c r="C37" s="21" t="n">
        <f aca="false" ca="false" dt2D="false" dtr="false" t="normal">SUM(C38:C41)</f>
        <v>10</v>
      </c>
      <c r="D37" s="21" t="n">
        <v>9</v>
      </c>
      <c r="E37" s="21" t="n">
        <v>6</v>
      </c>
    </row>
    <row outlineLevel="0" r="38">
      <c r="A38" s="0" t="s">
        <v>52</v>
      </c>
      <c r="B38" s="6" t="n">
        <v>3</v>
      </c>
      <c r="C38" s="6" t="n">
        <v>4</v>
      </c>
      <c r="D38" s="6" t="s">
        <v>29</v>
      </c>
      <c r="E38" s="6" t="s"/>
    </row>
    <row outlineLevel="0" r="39">
      <c r="A39" s="0" t="s">
        <v>53</v>
      </c>
      <c r="B39" s="6" t="n">
        <v>1</v>
      </c>
      <c r="C39" s="6" t="n">
        <v>2</v>
      </c>
      <c r="D39" s="6" t="s"/>
      <c r="E39" s="6" t="s"/>
    </row>
    <row outlineLevel="0" r="40">
      <c r="A40" s="0" t="s">
        <v>54</v>
      </c>
      <c r="B40" s="6" t="n">
        <v>1</v>
      </c>
      <c r="C40" s="6" t="n">
        <v>2</v>
      </c>
      <c r="D40" s="6" t="s"/>
      <c r="E40" s="6" t="s"/>
    </row>
    <row outlineLevel="0" r="41">
      <c r="A41" s="0" t="s">
        <v>55</v>
      </c>
      <c r="B41" s="6" t="n">
        <v>2</v>
      </c>
      <c r="C41" s="6" t="n">
        <v>2</v>
      </c>
      <c r="D41" s="6" t="s"/>
      <c r="E41" s="6" t="s"/>
    </row>
    <row outlineLevel="0" r="42">
      <c r="B42" s="6" t="n"/>
      <c r="C42" s="6" t="n"/>
      <c r="D42" s="1" t="n"/>
      <c r="E42" s="6" t="n"/>
    </row>
    <row outlineLevel="0" r="43">
      <c r="A43" s="20" t="s">
        <v>56</v>
      </c>
      <c r="B43" s="20" t="s"/>
      <c r="C43" s="20" t="s"/>
      <c r="D43" s="20" t="s"/>
      <c r="E43" s="20" t="s"/>
    </row>
    <row outlineLevel="0" r="44">
      <c r="B44" s="21" t="n">
        <f aca="false" ca="false" dt2D="false" dtr="false" t="normal">SUM(B45:B48)</f>
        <v>7</v>
      </c>
      <c r="C44" s="21" t="n">
        <f aca="false" ca="false" dt2D="false" dtr="false" t="normal">SUM(C45:C48)</f>
        <v>10</v>
      </c>
      <c r="D44" s="21" t="n">
        <v>9</v>
      </c>
      <c r="E44" s="21" t="n">
        <v>9</v>
      </c>
    </row>
    <row outlineLevel="0" r="45">
      <c r="A45" s="0" t="s">
        <v>57</v>
      </c>
      <c r="B45" s="6" t="n">
        <v>1</v>
      </c>
      <c r="C45" s="6" t="n">
        <v>2</v>
      </c>
      <c r="D45" s="6" t="s">
        <v>29</v>
      </c>
      <c r="E45" s="6" t="s"/>
    </row>
    <row outlineLevel="0" r="46">
      <c r="A46" s="0" t="s">
        <v>58</v>
      </c>
      <c r="B46" s="6" t="n">
        <v>3</v>
      </c>
      <c r="C46" s="6" t="n">
        <v>3</v>
      </c>
      <c r="D46" s="6" t="s"/>
      <c r="E46" s="6" t="s"/>
    </row>
    <row outlineLevel="0" r="47">
      <c r="A47" s="0" t="s">
        <v>59</v>
      </c>
      <c r="B47" s="6" t="n">
        <v>2</v>
      </c>
      <c r="C47" s="6" t="n">
        <v>3</v>
      </c>
      <c r="D47" s="6" t="s"/>
      <c r="E47" s="6" t="s"/>
    </row>
    <row outlineLevel="0" r="48">
      <c r="A48" s="0" t="s">
        <v>60</v>
      </c>
      <c r="B48" s="6" t="n">
        <v>1</v>
      </c>
      <c r="C48" s="6" t="n">
        <v>2</v>
      </c>
      <c r="D48" s="6" t="s"/>
      <c r="E48" s="6" t="s"/>
    </row>
    <row outlineLevel="0" r="49">
      <c r="B49" s="6" t="n"/>
      <c r="C49" s="6" t="n"/>
    </row>
    <row outlineLevel="0" r="50">
      <c r="A50" s="20" t="s">
        <v>61</v>
      </c>
      <c r="B50" s="20" t="s"/>
      <c r="C50" s="20" t="s"/>
      <c r="D50" s="20" t="s"/>
      <c r="E50" s="20" t="s"/>
    </row>
    <row outlineLevel="0" r="51">
      <c r="A51" s="20" t="n"/>
      <c r="B51" s="24" t="n">
        <f aca="false" ca="false" dt2D="false" dtr="false" t="normal">SUM(B52:B55)</f>
        <v>6</v>
      </c>
      <c r="C51" s="24" t="n">
        <f aca="false" ca="false" dt2D="false" dtr="false" t="normal">SUM(C52:C55)</f>
        <v>8</v>
      </c>
      <c r="D51" s="24" t="n">
        <v>9</v>
      </c>
      <c r="E51" s="24" t="n">
        <v>6</v>
      </c>
    </row>
    <row outlineLevel="0" r="52">
      <c r="A52" s="0" t="s">
        <v>62</v>
      </c>
      <c r="B52" s="6" t="n">
        <v>2</v>
      </c>
      <c r="C52" s="6" t="n">
        <v>2</v>
      </c>
      <c r="D52" s="6" t="s">
        <v>29</v>
      </c>
      <c r="E52" s="6" t="s"/>
    </row>
    <row outlineLevel="0" r="53">
      <c r="A53" s="0" t="s">
        <v>63</v>
      </c>
      <c r="B53" s="6" t="n">
        <v>2</v>
      </c>
      <c r="C53" s="6" t="n">
        <v>4</v>
      </c>
      <c r="D53" s="6" t="s"/>
      <c r="E53" s="6" t="s"/>
    </row>
    <row outlineLevel="0" r="54">
      <c r="A54" s="0" t="s">
        <v>64</v>
      </c>
      <c r="B54" s="6" t="n">
        <v>1</v>
      </c>
      <c r="C54" s="6" t="n">
        <v>1</v>
      </c>
      <c r="D54" s="6" t="s"/>
      <c r="E54" s="6" t="s"/>
    </row>
    <row outlineLevel="0" r="55">
      <c r="A55" s="0" t="s">
        <v>65</v>
      </c>
      <c r="B55" s="6" t="n">
        <v>1</v>
      </c>
      <c r="C55" s="6" t="n">
        <v>1</v>
      </c>
      <c r="D55" s="6" t="s"/>
      <c r="E55" s="6" t="s"/>
    </row>
    <row outlineLevel="0" r="56">
      <c r="B56" s="6" t="n"/>
      <c r="C56" s="6" t="n"/>
    </row>
    <row outlineLevel="0" r="57">
      <c r="A57" s="20" t="s">
        <v>66</v>
      </c>
      <c r="B57" s="20" t="s"/>
      <c r="C57" s="20" t="s"/>
      <c r="D57" s="20" t="s"/>
      <c r="E57" s="20" t="s"/>
    </row>
    <row outlineLevel="0" r="58">
      <c r="B58" s="21" t="n">
        <f aca="false" ca="false" dt2D="false" dtr="false" t="normal">SUM(B59:B62)</f>
        <v>18</v>
      </c>
      <c r="C58" s="21" t="n">
        <f aca="false" ca="false" dt2D="false" dtr="false" t="normal">SUM(C59:C62)</f>
        <v>23</v>
      </c>
      <c r="D58" s="21" t="n">
        <v>10</v>
      </c>
      <c r="E58" s="21" t="n">
        <v>5</v>
      </c>
    </row>
    <row ht="24.75" outlineLevel="0" r="59">
      <c r="A59" s="25" t="s">
        <v>67</v>
      </c>
      <c r="B59" s="6" t="n">
        <v>0</v>
      </c>
      <c r="C59" s="6" t="n">
        <v>0</v>
      </c>
      <c r="D59" s="6" t="s">
        <v>29</v>
      </c>
      <c r="E59" s="6" t="s"/>
    </row>
    <row outlineLevel="0" r="60">
      <c r="A60" s="0" t="s">
        <v>68</v>
      </c>
      <c r="B60" s="6" t="n">
        <v>5</v>
      </c>
      <c r="C60" s="6" t="n">
        <v>5</v>
      </c>
      <c r="D60" s="6" t="s"/>
      <c r="E60" s="6" t="s"/>
    </row>
    <row outlineLevel="0" r="61">
      <c r="A61" s="0" t="s">
        <v>69</v>
      </c>
      <c r="B61" s="6" t="n">
        <v>8</v>
      </c>
      <c r="C61" s="6" t="n">
        <v>13</v>
      </c>
      <c r="D61" s="6" t="n">
        <v>8</v>
      </c>
      <c r="E61" s="6" t="n">
        <v>13</v>
      </c>
    </row>
    <row outlineLevel="0" r="62">
      <c r="A62" s="0" t="s">
        <v>70</v>
      </c>
      <c r="B62" s="6" t="n">
        <v>5</v>
      </c>
      <c r="C62" s="6" t="n">
        <v>5</v>
      </c>
      <c r="D62" s="6" t="s">
        <v>29</v>
      </c>
      <c r="E62" s="6" t="s"/>
    </row>
    <row outlineLevel="0" r="63">
      <c r="B63" s="6" t="n"/>
      <c r="C63" s="6" t="n"/>
    </row>
    <row outlineLevel="0" r="64">
      <c r="A64" s="15" t="s">
        <v>71</v>
      </c>
      <c r="B64" s="26" t="n">
        <f aca="false" ca="false" dt2D="false" dtr="false" t="normal">SUM(B14+B18+B25+B32+B37+B44+B51+B58)</f>
        <v>64</v>
      </c>
      <c r="C64" s="27" t="n">
        <f aca="false" ca="false" dt2D="false" dtr="false" t="normal">SUM(C14+C18+C25+C32+C37+C44+C51+C58)</f>
        <v>85</v>
      </c>
      <c r="D64" s="26" t="n">
        <f aca="false" ca="false" dt2D="false" dtr="false" t="normal">SUM(D14+D18+D25+D32+D37+D44+D51+D58+D61)</f>
        <v>80</v>
      </c>
      <c r="E64" s="27" t="n">
        <f aca="false" ca="false" dt2D="false" dtr="false" t="normal">SUM(E14+E18+E25+E32+E37+E44+E51+E58+E61)</f>
        <v>71</v>
      </c>
    </row>
    <row outlineLevel="0" r="65">
      <c r="A65" s="6" t="n"/>
      <c r="B65" s="6" t="s"/>
      <c r="C65" s="6" t="s"/>
      <c r="D65" s="6" t="s"/>
      <c r="E65" s="6" t="s"/>
      <c r="F65" s="6" t="s"/>
      <c r="G65" s="6" t="s"/>
      <c r="H65" s="6" t="s"/>
      <c r="I65" s="6" t="s"/>
      <c r="J65" s="6" t="s"/>
      <c r="K65" s="6" t="s"/>
      <c r="L65" s="6" t="s"/>
      <c r="M65" s="6" t="s"/>
      <c r="N65" s="6" t="s"/>
      <c r="O65" s="6" t="s"/>
      <c r="P65" s="6" t="s"/>
      <c r="Q65" s="6" t="s"/>
      <c r="R65" s="6" t="s"/>
      <c r="S65" s="6" t="s"/>
      <c r="T65" s="6" t="s"/>
      <c r="U65" s="6" t="s"/>
      <c r="V65" s="6" t="s"/>
      <c r="W65" s="6" t="s"/>
      <c r="X65" s="6" t="s"/>
      <c r="Y65" s="6" t="s"/>
      <c r="Z65" s="6" t="s"/>
      <c r="AA65" s="6" t="s"/>
    </row>
    <row customHeight="true" ht="188.25" outlineLevel="0" r="66">
      <c r="A66" s="28" t="s">
        <v>72</v>
      </c>
      <c r="B66" s="18" t="s">
        <v>73</v>
      </c>
      <c r="C66" s="18" t="s"/>
      <c r="D66" s="6" t="s">
        <v>29</v>
      </c>
      <c r="E66" s="6" t="s"/>
    </row>
    <row customHeight="true" ht="204" outlineLevel="0" r="67">
      <c r="B67" s="29" t="s">
        <v>74</v>
      </c>
      <c r="C67" s="29" t="s"/>
      <c r="D67" s="6" t="s"/>
      <c r="E67" s="6" t="s"/>
    </row>
    <row customHeight="true" ht="109.5" outlineLevel="0" r="68">
      <c r="B68" s="18" t="s">
        <v>75</v>
      </c>
      <c r="C68" s="18" t="s"/>
      <c r="D68" s="6" t="s"/>
      <c r="E68" s="6" t="s"/>
    </row>
  </sheetData>
  <mergeCells count="22">
    <mergeCell ref="E3:E5"/>
    <mergeCell ref="D12:E12"/>
    <mergeCell ref="B12:C12"/>
    <mergeCell ref="A15:A16"/>
    <mergeCell ref="A17:E17"/>
    <mergeCell ref="A11:AA11"/>
    <mergeCell ref="A24:E24"/>
    <mergeCell ref="B14:E14"/>
    <mergeCell ref="A65:AA65"/>
    <mergeCell ref="B68:C68"/>
    <mergeCell ref="B67:C67"/>
    <mergeCell ref="B66:C66"/>
    <mergeCell ref="A57:E57"/>
    <mergeCell ref="A50:E50"/>
    <mergeCell ref="A43:E43"/>
    <mergeCell ref="D45:E48"/>
    <mergeCell ref="D59:E60"/>
    <mergeCell ref="A36:E36"/>
    <mergeCell ref="D62:E62"/>
    <mergeCell ref="D52:E55"/>
    <mergeCell ref="D38:E41"/>
    <mergeCell ref="D66:E68"/>
  </mergeCells>
  <hyperlinks>
    <hyperlink display="http://bym.guru/id105356" r:id="rId1" ref="B10"/>
    <hyperlink display="http://bym.guru/id13928" r:id="rId2" ref="B2"/>
    <hyperlink display="http://bym.guru/id7262" r:id="rId3" ref="B3"/>
    <hyperlink display="http://bym.guru/id65672" r:id="rId4" ref="B4"/>
    <hyperlink display="http://bym.guru/id11331" r:id="rId5" ref="B5"/>
    <hyperlink display="http://bym.guru/id2280" r:id="rId6" ref="B6"/>
    <hyperlink display="http://bym.guru/id106109" r:id="rId7" ref="B7"/>
    <hyperlink display="http://bym.guru/id105253" r:id="rId8" ref="B8"/>
    <hyperlink display="http://bym.guru/id6862" r:id="rId9" ref="B9"/>
  </hyperlin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2025-04-05T19:12:58Z</dcterms:modified>
</cp:coreProperties>
</file>